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11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'List1'!$A$3:$J$22</definedName>
  </definedNames>
  <calcPr fullCalcOnLoad="1"/>
</workbook>
</file>

<file path=xl/sharedStrings.xml><?xml version="1.0" encoding="utf-8"?>
<sst xmlns="http://schemas.openxmlformats.org/spreadsheetml/2006/main" count="45" uniqueCount="34">
  <si>
    <t>PŘÍJMY:</t>
  </si>
  <si>
    <t>SU</t>
  </si>
  <si>
    <t>AU</t>
  </si>
  <si>
    <t>§</t>
  </si>
  <si>
    <t>položka</t>
  </si>
  <si>
    <t>org.</t>
  </si>
  <si>
    <t>ÚZ</t>
  </si>
  <si>
    <t>schválený rozpočet</t>
  </si>
  <si>
    <t>upravený rozpočet</t>
  </si>
  <si>
    <t>zvýšení +</t>
  </si>
  <si>
    <t>snížení -</t>
  </si>
  <si>
    <t>text - zdůvodnění</t>
  </si>
  <si>
    <t>VÝDAJE:</t>
  </si>
  <si>
    <t>Celkové zvýšení/snížení příjmů</t>
  </si>
  <si>
    <t>Popis</t>
  </si>
  <si>
    <t>MD</t>
  </si>
  <si>
    <t>D</t>
  </si>
  <si>
    <t xml:space="preserve">Text </t>
  </si>
  <si>
    <t>Celkem</t>
  </si>
  <si>
    <t>Vyrovnání rozpočtových opatření:</t>
  </si>
  <si>
    <t xml:space="preserve">Městys Svitávka </t>
  </si>
  <si>
    <t xml:space="preserve">Zpracovala: Miroslava Holasová </t>
  </si>
  <si>
    <t xml:space="preserve">Příjmy </t>
  </si>
  <si>
    <t>Výdaje</t>
  </si>
  <si>
    <t xml:space="preserve">Financování </t>
  </si>
  <si>
    <t xml:space="preserve">Celkové zvýšení/snížení výdajů </t>
  </si>
  <si>
    <t xml:space="preserve">Projednáno na finančním výboru : </t>
  </si>
  <si>
    <t>Jaroslav Zoubek</t>
  </si>
  <si>
    <t>Ve Svitávce  dne 7.6.2017</t>
  </si>
  <si>
    <t>Rozpočtová opatření č. 3/2017</t>
  </si>
  <si>
    <t>Výstavba sportovní haly</t>
  </si>
  <si>
    <t>čerpání z úvěrového rámce</t>
  </si>
  <si>
    <t>Schváleno dne :          25.7.2017                                               Bod č. 3</t>
  </si>
  <si>
    <t>Projednáno na radě :  25.7.2017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</si>
</sst>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00"/>
    <numFmt numFmtId="166" formatCode="#,##0_ ;\-#,##0\ "/>
    <numFmt numFmtId="167" formatCode="#,##0.00\ &quot;Kč&quot;"/>
    <numFmt numFmtId="168" formatCode="#,##0.00\ [$Kč-405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\ &quot;Kč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.5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2" fillId="3" borderId="0" applyNumberFormat="0" applyBorder="0" applyAlignment="0" applyProtection="0"/>
    <xf numFmtId="0" fontId="29" fillId="4" borderId="0" applyNumberFormat="0" applyBorder="0" applyAlignment="0" applyProtection="0"/>
    <xf numFmtId="0" fontId="12" fillId="5" borderId="0" applyNumberFormat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/>
    <xf numFmtId="0" fontId="29" fillId="8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12" fillId="13" borderId="0" applyNumberFormat="0" applyBorder="0" applyAlignment="0" applyProtection="0"/>
    <xf numFmtId="0" fontId="29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16" borderId="0" applyNumberFormat="0" applyBorder="0" applyAlignment="0" applyProtection="0"/>
    <xf numFmtId="0" fontId="12" fillId="17" borderId="0" applyNumberFormat="0" applyBorder="0" applyAlignment="0" applyProtection="0"/>
    <xf numFmtId="0" fontId="29" fillId="18" borderId="0" applyNumberFormat="0" applyBorder="0" applyAlignment="0" applyProtection="0"/>
    <xf numFmtId="0" fontId="12" fillId="19" borderId="0" applyNumberFormat="0" applyBorder="0" applyAlignment="0" applyProtection="0"/>
    <xf numFmtId="0" fontId="29" fillId="20" borderId="0" applyNumberFormat="0" applyBorder="0" applyAlignment="0" applyProtection="0"/>
    <xf numFmtId="0" fontId="12" fillId="9" borderId="0" applyNumberFormat="0" applyBorder="0" applyAlignment="0" applyProtection="0"/>
    <xf numFmtId="0" fontId="29" fillId="21" borderId="0" applyNumberFormat="0" applyBorder="0" applyAlignment="0" applyProtection="0"/>
    <xf numFmtId="0" fontId="12" fillId="15" borderId="0" applyNumberFormat="0" applyBorder="0" applyAlignment="0" applyProtection="0"/>
    <xf numFmtId="0" fontId="29" fillId="22" borderId="0" applyNumberFormat="0" applyBorder="0" applyAlignment="0" applyProtection="0"/>
    <xf numFmtId="0" fontId="12" fillId="23" borderId="0" applyNumberFormat="0" applyBorder="0" applyAlignment="0" applyProtection="0"/>
    <xf numFmtId="0" fontId="30" fillId="24" borderId="0" applyNumberFormat="0" applyBorder="0" applyAlignment="0" applyProtection="0"/>
    <xf numFmtId="0" fontId="13" fillId="25" borderId="0" applyNumberFormat="0" applyBorder="0" applyAlignment="0" applyProtection="0"/>
    <xf numFmtId="0" fontId="30" fillId="26" borderId="0" applyNumberFormat="0" applyBorder="0" applyAlignment="0" applyProtection="0"/>
    <xf numFmtId="0" fontId="13" fillId="17" borderId="0" applyNumberFormat="0" applyBorder="0" applyAlignment="0" applyProtection="0"/>
    <xf numFmtId="0" fontId="30" fillId="27" borderId="0" applyNumberFormat="0" applyBorder="0" applyAlignment="0" applyProtection="0"/>
    <xf numFmtId="0" fontId="13" fillId="19" borderId="0" applyNumberFormat="0" applyBorder="0" applyAlignment="0" applyProtection="0"/>
    <xf numFmtId="0" fontId="30" fillId="28" borderId="0" applyNumberFormat="0" applyBorder="0" applyAlignment="0" applyProtection="0"/>
    <xf numFmtId="0" fontId="13" fillId="29" borderId="0" applyNumberFormat="0" applyBorder="0" applyAlignment="0" applyProtection="0"/>
    <xf numFmtId="0" fontId="30" fillId="30" borderId="0" applyNumberFormat="0" applyBorder="0" applyAlignment="0" applyProtection="0"/>
    <xf numFmtId="0" fontId="13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0" borderId="1" applyNumberFormat="0" applyFill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2" fillId="34" borderId="3" applyNumberFormat="0" applyAlignment="0" applyProtection="0"/>
    <xf numFmtId="0" fontId="16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7" fillId="0" borderId="6" applyNumberFormat="0" applyFill="0" applyAlignment="0" applyProtection="0"/>
    <xf numFmtId="0" fontId="34" fillId="0" borderId="7" applyNumberFormat="0" applyFill="0" applyAlignment="0" applyProtection="0"/>
    <xf numFmtId="0" fontId="18" fillId="0" borderId="8" applyNumberFormat="0" applyFill="0" applyAlignment="0" applyProtection="0"/>
    <xf numFmtId="0" fontId="35" fillId="0" borderId="9" applyNumberFormat="0" applyFill="0" applyAlignment="0" applyProtection="0"/>
    <xf numFmtId="0" fontId="1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21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12" fillId="39" borderId="12" applyNumberForma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22" fillId="0" borderId="14" applyNumberFormat="0" applyFill="0" applyAlignment="0" applyProtection="0"/>
    <xf numFmtId="0" fontId="39" fillId="40" borderId="0" applyNumberFormat="0" applyBorder="0" applyAlignment="0" applyProtection="0"/>
    <xf numFmtId="0" fontId="23" fillId="7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2" borderId="15" applyNumberFormat="0" applyAlignment="0" applyProtection="0"/>
    <xf numFmtId="0" fontId="25" fillId="13" borderId="16" applyNumberFormat="0" applyAlignment="0" applyProtection="0"/>
    <xf numFmtId="0" fontId="43" fillId="43" borderId="15" applyNumberFormat="0" applyAlignment="0" applyProtection="0"/>
    <xf numFmtId="0" fontId="26" fillId="44" borderId="16" applyNumberFormat="0" applyAlignment="0" applyProtection="0"/>
    <xf numFmtId="0" fontId="44" fillId="43" borderId="17" applyNumberFormat="0" applyAlignment="0" applyProtection="0"/>
    <xf numFmtId="0" fontId="27" fillId="44" borderId="18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13" fillId="46" borderId="0" applyNumberFormat="0" applyBorder="0" applyAlignment="0" applyProtection="0"/>
    <xf numFmtId="0" fontId="30" fillId="47" borderId="0" applyNumberFormat="0" applyBorder="0" applyAlignment="0" applyProtection="0"/>
    <xf numFmtId="0" fontId="13" fillId="48" borderId="0" applyNumberFormat="0" applyBorder="0" applyAlignment="0" applyProtection="0"/>
    <xf numFmtId="0" fontId="30" fillId="49" borderId="0" applyNumberFormat="0" applyBorder="0" applyAlignment="0" applyProtection="0"/>
    <xf numFmtId="0" fontId="13" fillId="50" borderId="0" applyNumberFormat="0" applyBorder="0" applyAlignment="0" applyProtection="0"/>
    <xf numFmtId="0" fontId="30" fillId="51" borderId="0" applyNumberFormat="0" applyBorder="0" applyAlignment="0" applyProtection="0"/>
    <xf numFmtId="0" fontId="13" fillId="29" borderId="0" applyNumberFormat="0" applyBorder="0" applyAlignment="0" applyProtection="0"/>
    <xf numFmtId="0" fontId="30" fillId="52" borderId="0" applyNumberFormat="0" applyBorder="0" applyAlignment="0" applyProtection="0"/>
    <xf numFmtId="0" fontId="13" fillId="31" borderId="0" applyNumberFormat="0" applyBorder="0" applyAlignment="0" applyProtection="0"/>
    <xf numFmtId="0" fontId="30" fillId="53" borderId="0" applyNumberFormat="0" applyBorder="0" applyAlignment="0" applyProtection="0"/>
    <xf numFmtId="0" fontId="13" fillId="5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10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5" fontId="8" fillId="0" borderId="25" xfId="0" applyNumberFormat="1" applyFont="1" applyBorder="1" applyAlignment="1">
      <alignment horizontal="left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14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6" fontId="0" fillId="0" borderId="30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37" xfId="0" applyBorder="1" applyAlignment="1">
      <alignment shrinkToFit="1"/>
    </xf>
    <xf numFmtId="0" fontId="11" fillId="0" borderId="36" xfId="0" applyFont="1" applyBorder="1" applyAlignment="1">
      <alignment horizontal="left"/>
    </xf>
    <xf numFmtId="3" fontId="0" fillId="0" borderId="24" xfId="0" applyNumberFormat="1" applyFont="1" applyBorder="1" applyAlignment="1">
      <alignment horizontal="right" wrapText="1"/>
    </xf>
    <xf numFmtId="0" fontId="1" fillId="0" borderId="38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 shrinkToFit="1"/>
    </xf>
    <xf numFmtId="0" fontId="0" fillId="0" borderId="43" xfId="0" applyBorder="1" applyAlignment="1">
      <alignment shrinkToFit="1"/>
    </xf>
    <xf numFmtId="0" fontId="0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173" fontId="4" fillId="0" borderId="46" xfId="0" applyNumberFormat="1" applyFont="1" applyBorder="1" applyAlignment="1">
      <alignment horizontal="right" wrapText="1"/>
    </xf>
    <xf numFmtId="173" fontId="4" fillId="0" borderId="46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5" fontId="5" fillId="0" borderId="48" xfId="0" applyNumberFormat="1" applyFont="1" applyBorder="1" applyAlignment="1">
      <alignment/>
    </xf>
    <xf numFmtId="0" fontId="4" fillId="0" borderId="49" xfId="0" applyFont="1" applyBorder="1" applyAlignment="1">
      <alignment horizontal="left"/>
    </xf>
    <xf numFmtId="5" fontId="5" fillId="0" borderId="50" xfId="0" applyNumberFormat="1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8" xfId="0" applyBorder="1" applyAlignment="1">
      <alignment/>
    </xf>
    <xf numFmtId="5" fontId="4" fillId="0" borderId="48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168" fontId="0" fillId="0" borderId="20" xfId="0" applyNumberFormat="1" applyBorder="1" applyAlignment="1">
      <alignment horizontal="right" wrapText="1"/>
    </xf>
    <xf numFmtId="0" fontId="0" fillId="0" borderId="53" xfId="0" applyBorder="1" applyAlignment="1">
      <alignment/>
    </xf>
    <xf numFmtId="0" fontId="5" fillId="0" borderId="54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56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168" fontId="0" fillId="0" borderId="21" xfId="0" applyNumberFormat="1" applyBorder="1" applyAlignment="1">
      <alignment horizontal="right" wrapText="1"/>
    </xf>
    <xf numFmtId="168" fontId="0" fillId="0" borderId="52" xfId="0" applyNumberFormat="1" applyBorder="1" applyAlignment="1">
      <alignment horizontal="right" wrapText="1"/>
    </xf>
    <xf numFmtId="0" fontId="0" fillId="0" borderId="57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55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168" fontId="11" fillId="0" borderId="22" xfId="0" applyNumberFormat="1" applyFont="1" applyBorder="1" applyAlignment="1">
      <alignment horizontal="right" wrapText="1"/>
    </xf>
    <xf numFmtId="168" fontId="11" fillId="0" borderId="23" xfId="0" applyNumberFormat="1" applyFont="1" applyBorder="1" applyAlignment="1">
      <alignment horizontal="right" wrapText="1"/>
    </xf>
    <xf numFmtId="168" fontId="11" fillId="0" borderId="55" xfId="0" applyNumberFormat="1" applyFont="1" applyBorder="1" applyAlignment="1">
      <alignment horizontal="right" wrapText="1"/>
    </xf>
    <xf numFmtId="0" fontId="0" fillId="0" borderId="5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2" xfId="0" applyBorder="1" applyAlignment="1">
      <alignment horizontal="left" wrapText="1"/>
    </xf>
  </cellXfs>
  <cellStyles count="9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y 2" xfId="54"/>
    <cellStyle name="Comma [0]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3" xfId="75"/>
    <cellStyle name="Normální 4" xfId="76"/>
    <cellStyle name="Normální 5" xfId="77"/>
    <cellStyle name="Followed Hyperlink" xfId="78"/>
    <cellStyle name="Poznámka" xfId="79"/>
    <cellStyle name="Poznámka 2" xfId="80"/>
    <cellStyle name="Percent" xfId="81"/>
    <cellStyle name="Propojená buňka" xfId="82"/>
    <cellStyle name="Propojená buňka 2" xfId="83"/>
    <cellStyle name="Správně" xfId="84"/>
    <cellStyle name="Správně 2" xfId="85"/>
    <cellStyle name="Špatně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2" width="4.28125" style="0" customWidth="1"/>
    <col min="3" max="4" width="8.57421875" style="0" customWidth="1"/>
    <col min="5" max="5" width="4.28125" style="0" customWidth="1"/>
    <col min="6" max="6" width="12.00390625" style="0" customWidth="1"/>
    <col min="7" max="9" width="12.8515625" style="0" customWidth="1"/>
    <col min="10" max="10" width="45.00390625" style="0" customWidth="1"/>
  </cols>
  <sheetData>
    <row r="2" ht="31.5" customHeight="1"/>
    <row r="3" spans="1:10" ht="72" customHeight="1">
      <c r="A3" s="52" t="s">
        <v>20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18.75" customHeight="1">
      <c r="A4" s="55" t="s">
        <v>29</v>
      </c>
      <c r="B4" s="56"/>
      <c r="C4" s="56"/>
      <c r="D4" s="56"/>
      <c r="E4" s="56"/>
      <c r="F4" s="56"/>
      <c r="G4" s="57"/>
      <c r="H4" s="55" t="s">
        <v>32</v>
      </c>
      <c r="I4" s="56"/>
      <c r="J4" s="57"/>
    </row>
    <row r="5" spans="1:10" ht="18.75" customHeight="1" thickBot="1">
      <c r="A5" s="14" t="s">
        <v>0</v>
      </c>
      <c r="B5" s="7"/>
      <c r="C5" s="7"/>
      <c r="D5" s="7"/>
      <c r="E5" s="7"/>
      <c r="F5" s="7"/>
      <c r="G5" s="7"/>
      <c r="H5" s="7"/>
      <c r="I5" s="7"/>
      <c r="J5" s="15"/>
    </row>
    <row r="6" spans="1:10" ht="13.5" thickBot="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50" t="s">
        <v>7</v>
      </c>
      <c r="H6" s="50" t="s">
        <v>8</v>
      </c>
      <c r="I6" s="24" t="s">
        <v>9</v>
      </c>
      <c r="J6" s="1" t="s">
        <v>11</v>
      </c>
    </row>
    <row r="7" spans="1:10" ht="12.75">
      <c r="A7" s="33"/>
      <c r="B7" s="33"/>
      <c r="C7" s="33"/>
      <c r="D7" s="33"/>
      <c r="E7" s="33"/>
      <c r="F7" s="33"/>
      <c r="G7" s="51"/>
      <c r="H7" s="51"/>
      <c r="I7" s="33" t="s">
        <v>10</v>
      </c>
      <c r="J7" s="33"/>
    </row>
    <row r="8" spans="1:10" s="10" customFormat="1" ht="16.5" customHeight="1" thickBot="1">
      <c r="A8" s="42">
        <v>231</v>
      </c>
      <c r="B8" s="43"/>
      <c r="C8" s="43"/>
      <c r="D8" s="43">
        <v>8123</v>
      </c>
      <c r="E8" s="43"/>
      <c r="F8" s="43"/>
      <c r="G8" s="44"/>
      <c r="H8" s="44"/>
      <c r="I8" s="45">
        <v>10000000</v>
      </c>
      <c r="J8" s="46" t="s">
        <v>31</v>
      </c>
    </row>
    <row r="9" spans="1:10" ht="21" customHeight="1" thickBot="1">
      <c r="A9" s="65" t="s">
        <v>13</v>
      </c>
      <c r="B9" s="66"/>
      <c r="C9" s="66"/>
      <c r="D9" s="66"/>
      <c r="E9" s="66"/>
      <c r="F9" s="66"/>
      <c r="G9" s="60"/>
      <c r="H9" s="60"/>
      <c r="I9" s="47">
        <f>SUM(I8:I8)</f>
        <v>10000000</v>
      </c>
      <c r="J9" s="48"/>
    </row>
    <row r="10" spans="1:10" ht="29.25" customHeight="1" thickBot="1">
      <c r="A10" s="14" t="s">
        <v>12</v>
      </c>
      <c r="B10" s="8"/>
      <c r="C10" s="7"/>
      <c r="D10" s="7"/>
      <c r="E10" s="7"/>
      <c r="F10" s="7"/>
      <c r="G10" s="7"/>
      <c r="H10" s="7"/>
      <c r="I10" s="34"/>
      <c r="J10" s="22"/>
    </row>
    <row r="11" spans="1:10" ht="12.75" customHeight="1" thickBot="1">
      <c r="A11" s="25" t="s">
        <v>1</v>
      </c>
      <c r="B11" s="25" t="s">
        <v>2</v>
      </c>
      <c r="C11" s="25" t="s">
        <v>3</v>
      </c>
      <c r="D11" s="25" t="s">
        <v>4</v>
      </c>
      <c r="E11" s="25" t="s">
        <v>5</v>
      </c>
      <c r="F11" s="25" t="s">
        <v>6</v>
      </c>
      <c r="G11" s="61" t="s">
        <v>7</v>
      </c>
      <c r="H11" s="61" t="s">
        <v>8</v>
      </c>
      <c r="I11" s="26" t="s">
        <v>9</v>
      </c>
      <c r="J11" s="27" t="s">
        <v>11</v>
      </c>
    </row>
    <row r="12" spans="1:10" ht="15" customHeight="1" thickBot="1">
      <c r="A12" s="40"/>
      <c r="B12" s="40"/>
      <c r="C12" s="40"/>
      <c r="D12" s="40"/>
      <c r="E12" s="40"/>
      <c r="F12" s="40"/>
      <c r="G12" s="62"/>
      <c r="H12" s="62"/>
      <c r="I12" s="26" t="s">
        <v>10</v>
      </c>
      <c r="J12" s="41"/>
    </row>
    <row r="13" spans="1:10" ht="18.75" customHeight="1" thickBot="1">
      <c r="A13" s="35">
        <v>231</v>
      </c>
      <c r="B13" s="11"/>
      <c r="C13" s="11">
        <v>3412</v>
      </c>
      <c r="D13" s="11">
        <v>6121</v>
      </c>
      <c r="E13" s="11"/>
      <c r="F13" s="11"/>
      <c r="G13" s="32">
        <v>1500000</v>
      </c>
      <c r="H13" s="32">
        <v>16500000</v>
      </c>
      <c r="I13" s="21">
        <v>15000000</v>
      </c>
      <c r="J13" s="36" t="s">
        <v>30</v>
      </c>
    </row>
    <row r="14" spans="1:10" ht="19.5" customHeight="1" thickBot="1">
      <c r="A14" s="65" t="s">
        <v>25</v>
      </c>
      <c r="B14" s="66"/>
      <c r="C14" s="66"/>
      <c r="D14" s="66"/>
      <c r="E14" s="66"/>
      <c r="F14" s="66"/>
      <c r="G14" s="60"/>
      <c r="H14" s="60"/>
      <c r="I14" s="49">
        <v>15000000</v>
      </c>
      <c r="J14" s="48"/>
    </row>
    <row r="15" spans="1:10" ht="16.5" customHeight="1" thickBot="1">
      <c r="A15" s="31" t="s">
        <v>19</v>
      </c>
      <c r="B15" s="12"/>
      <c r="C15" s="12"/>
      <c r="D15" s="12"/>
      <c r="E15" s="12"/>
      <c r="F15" s="12"/>
      <c r="G15" s="12"/>
      <c r="H15" s="12"/>
      <c r="I15" s="13"/>
      <c r="J15" s="23"/>
    </row>
    <row r="16" spans="1:10" ht="14.25" thickBot="1">
      <c r="A16" s="67" t="s">
        <v>14</v>
      </c>
      <c r="B16" s="68"/>
      <c r="C16" s="68"/>
      <c r="D16" s="69"/>
      <c r="E16" s="70" t="s">
        <v>15</v>
      </c>
      <c r="F16" s="71"/>
      <c r="G16" s="70" t="s">
        <v>16</v>
      </c>
      <c r="H16" s="71"/>
      <c r="I16" s="6" t="s">
        <v>17</v>
      </c>
      <c r="J16" s="9"/>
    </row>
    <row r="17" spans="1:10" ht="14.25" customHeight="1">
      <c r="A17" s="77" t="s">
        <v>22</v>
      </c>
      <c r="B17" s="78"/>
      <c r="C17" s="78"/>
      <c r="D17" s="79"/>
      <c r="E17" s="63">
        <v>10000000</v>
      </c>
      <c r="F17" s="64"/>
      <c r="G17" s="63"/>
      <c r="H17" s="64"/>
      <c r="I17" s="4"/>
      <c r="J17" s="37"/>
    </row>
    <row r="18" spans="1:10" ht="12.75">
      <c r="A18" s="72" t="s">
        <v>23</v>
      </c>
      <c r="B18" s="73"/>
      <c r="C18" s="73"/>
      <c r="D18" s="74"/>
      <c r="E18" s="75"/>
      <c r="F18" s="76"/>
      <c r="G18" s="75">
        <v>15000000</v>
      </c>
      <c r="H18" s="76"/>
      <c r="I18" s="5"/>
      <c r="J18" s="38"/>
    </row>
    <row r="19" spans="1:10" ht="13.5" thickBot="1">
      <c r="A19" s="86" t="s">
        <v>24</v>
      </c>
      <c r="B19" s="87"/>
      <c r="C19" s="87"/>
      <c r="D19" s="88"/>
      <c r="E19" s="75">
        <v>5000000</v>
      </c>
      <c r="F19" s="76"/>
      <c r="G19" s="75"/>
      <c r="H19" s="76"/>
      <c r="I19" s="28">
        <v>8115</v>
      </c>
      <c r="J19" s="39"/>
    </row>
    <row r="20" spans="1:10" ht="24" customHeight="1" thickBot="1">
      <c r="A20" s="80" t="s">
        <v>18</v>
      </c>
      <c r="B20" s="81"/>
      <c r="C20" s="81"/>
      <c r="D20" s="82"/>
      <c r="E20" s="83">
        <f>SUM(E17:F19)</f>
        <v>15000000</v>
      </c>
      <c r="F20" s="84"/>
      <c r="G20" s="83">
        <f>SUM(G17:H19)</f>
        <v>15000000</v>
      </c>
      <c r="H20" s="85"/>
      <c r="I20" s="29"/>
      <c r="J20" s="30"/>
    </row>
    <row r="21" spans="1:10" ht="21" customHeight="1">
      <c r="A21" s="16" t="s">
        <v>21</v>
      </c>
      <c r="B21" s="7"/>
      <c r="C21" s="7"/>
      <c r="D21" s="7"/>
      <c r="E21" s="7"/>
      <c r="F21" s="7"/>
      <c r="G21" s="7"/>
      <c r="H21" s="7"/>
      <c r="I21" s="7" t="s">
        <v>27</v>
      </c>
      <c r="J21" s="15"/>
    </row>
    <row r="22" spans="1:10" ht="17.25" customHeight="1">
      <c r="A22" s="58" t="s">
        <v>28</v>
      </c>
      <c r="B22" s="59"/>
      <c r="C22" s="59"/>
      <c r="D22" s="59"/>
      <c r="E22" s="17" t="s">
        <v>26</v>
      </c>
      <c r="F22" s="17"/>
      <c r="G22" s="17"/>
      <c r="H22" s="18"/>
      <c r="I22" s="19" t="s">
        <v>33</v>
      </c>
      <c r="J22" s="20"/>
    </row>
    <row r="26" ht="12.75">
      <c r="A26" s="2"/>
    </row>
    <row r="29" ht="12.75">
      <c r="A29" s="3"/>
    </row>
    <row r="31" ht="12.75">
      <c r="C31" s="2"/>
    </row>
    <row r="33" ht="12.75">
      <c r="A33" s="3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spans="1:3" ht="12.75">
      <c r="A37" s="2"/>
      <c r="C37" s="2"/>
    </row>
    <row r="38" spans="1:3" ht="12.75">
      <c r="A38" s="2"/>
      <c r="C38" s="2"/>
    </row>
  </sheetData>
  <sheetProtection/>
  <mergeCells count="27">
    <mergeCell ref="A18:D18"/>
    <mergeCell ref="E18:F18"/>
    <mergeCell ref="G18:H18"/>
    <mergeCell ref="A17:D17"/>
    <mergeCell ref="A20:D20"/>
    <mergeCell ref="E20:F20"/>
    <mergeCell ref="G19:H19"/>
    <mergeCell ref="G20:H20"/>
    <mergeCell ref="A19:D19"/>
    <mergeCell ref="E19:F19"/>
    <mergeCell ref="G17:H17"/>
    <mergeCell ref="A14:F14"/>
    <mergeCell ref="G14:H14"/>
    <mergeCell ref="A9:F9"/>
    <mergeCell ref="A16:D16"/>
    <mergeCell ref="E16:F16"/>
    <mergeCell ref="G16:H16"/>
    <mergeCell ref="G6:G7"/>
    <mergeCell ref="A3:J3"/>
    <mergeCell ref="A4:G4"/>
    <mergeCell ref="H4:J4"/>
    <mergeCell ref="A22:D22"/>
    <mergeCell ref="G9:H9"/>
    <mergeCell ref="G11:G12"/>
    <mergeCell ref="H11:H12"/>
    <mergeCell ref="H6:H7"/>
    <mergeCell ref="E17:F17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Hrušky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OEM</cp:lastModifiedBy>
  <cp:lastPrinted>2017-09-13T14:25:28Z</cp:lastPrinted>
  <dcterms:created xsi:type="dcterms:W3CDTF">2004-03-24T06:29:42Z</dcterms:created>
  <dcterms:modified xsi:type="dcterms:W3CDTF">2017-09-13T14:25:56Z</dcterms:modified>
  <cp:category/>
  <cp:version/>
  <cp:contentType/>
  <cp:contentStatus/>
</cp:coreProperties>
</file>