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1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'List1'!$A$2:$J$31</definedName>
  </definedNames>
  <calcPr fullCalcOnLoad="1"/>
</workbook>
</file>

<file path=xl/sharedStrings.xml><?xml version="1.0" encoding="utf-8"?>
<sst xmlns="http://schemas.openxmlformats.org/spreadsheetml/2006/main" count="56" uniqueCount="42">
  <si>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</si>
  <si>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</si>
  <si>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</si>
  <si>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</si>
  <si>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</si>
  <si>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</si>
  <si>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</si>
  <si>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</si>
  <si>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</si>
  <si>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</si>
  <si>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</si>
  <si>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</si>
  <si>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</si>
  <si>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</si>
  <si>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</si>
  <si>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</si>
  <si>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</si>
  <si>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</si>
  <si>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</si>
  <si>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</si>
  <si>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Městys Svitávka </t>
  </si>
  <si>
    <t xml:space="preserve">Zpracovala: Miroslava Holasová </t>
  </si>
  <si>
    <t xml:space="preserve">Příjmy </t>
  </si>
  <si>
    <t>Výdaje</t>
  </si>
  <si>
    <t xml:space="preserve">Financování </t>
  </si>
  <si>
    <t xml:space="preserve">Celkové zvýšení/snížení výdajů </t>
  </si>
  <si>
    <t xml:space="preserve">Projednáno na finančním výboru : </t>
  </si>
  <si>
    <t>Jaroslav Zoubek</t>
  </si>
  <si>
    <t>Rozpočtová opatření č. 4/2017</t>
  </si>
  <si>
    <t>Schváleno dne :         9.10.2017                                       Bod č.</t>
  </si>
  <si>
    <t>IROP - dotace Moderní el.úřad</t>
  </si>
  <si>
    <t xml:space="preserve">MK - dotace L-B vila </t>
  </si>
  <si>
    <t>JMK - dotace vodovod Sasina</t>
  </si>
  <si>
    <t xml:space="preserve">SFŽP - dotace - elektrotříkolky </t>
  </si>
  <si>
    <t>SFŽP - dotace - elektrotříkolky - doplnění ÚZ</t>
  </si>
  <si>
    <t>MK - dotace L-B vila</t>
  </si>
  <si>
    <t>JMK - dotace - vodovod Sasina - doplnění ÚZ</t>
  </si>
  <si>
    <t xml:space="preserve">Projednáno na radě : </t>
  </si>
  <si>
    <t>4.10.217</t>
  </si>
  <si>
    <t>Ve Svitávce  dne 4.10.2017</t>
  </si>
  <si>
    <t>Sponzorské dary - jarmark</t>
  </si>
  <si>
    <t xml:space="preserve">sponzorské dary - jarmark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</si>
</sst>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2" fillId="34" borderId="3" applyNumberFormat="0" applyAlignment="0" applyProtection="0"/>
    <xf numFmtId="0" fontId="8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4" fillId="39" borderId="12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14" fillId="0" borderId="14" applyNumberFormat="0" applyFill="0" applyAlignment="0" applyProtection="0"/>
    <xf numFmtId="0" fontId="39" fillId="40" borderId="0" applyNumberFormat="0" applyBorder="0" applyAlignment="0" applyProtection="0"/>
    <xf numFmtId="0" fontId="15" fillId="1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2" borderId="15" applyNumberFormat="0" applyAlignment="0" applyProtection="0"/>
    <xf numFmtId="0" fontId="17" fillId="13" borderId="16" applyNumberFormat="0" applyAlignment="0" applyProtection="0"/>
    <xf numFmtId="0" fontId="43" fillId="43" borderId="15" applyNumberFormat="0" applyAlignment="0" applyProtection="0"/>
    <xf numFmtId="0" fontId="18" fillId="44" borderId="16" applyNumberFormat="0" applyAlignment="0" applyProtection="0"/>
    <xf numFmtId="0" fontId="44" fillId="43" borderId="17" applyNumberFormat="0" applyAlignment="0" applyProtection="0"/>
    <xf numFmtId="0" fontId="19" fillId="44" borderId="1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5" fillId="46" borderId="0" applyNumberFormat="0" applyBorder="0" applyAlignment="0" applyProtection="0"/>
    <xf numFmtId="0" fontId="30" fillId="47" borderId="0" applyNumberFormat="0" applyBorder="0" applyAlignment="0" applyProtection="0"/>
    <xf numFmtId="0" fontId="5" fillId="48" borderId="0" applyNumberFormat="0" applyBorder="0" applyAlignment="0" applyProtection="0"/>
    <xf numFmtId="0" fontId="30" fillId="49" borderId="0" applyNumberFormat="0" applyBorder="0" applyAlignment="0" applyProtection="0"/>
    <xf numFmtId="0" fontId="5" fillId="50" borderId="0" applyNumberFormat="0" applyBorder="0" applyAlignment="0" applyProtection="0"/>
    <xf numFmtId="0" fontId="30" fillId="51" borderId="0" applyNumberFormat="0" applyBorder="0" applyAlignment="0" applyProtection="0"/>
    <xf numFmtId="0" fontId="5" fillId="31" borderId="0" applyNumberFormat="0" applyBorder="0" applyAlignment="0" applyProtection="0"/>
    <xf numFmtId="0" fontId="30" fillId="52" borderId="0" applyNumberFormat="0" applyBorder="0" applyAlignment="0" applyProtection="0"/>
    <xf numFmtId="0" fontId="5" fillId="32" borderId="0" applyNumberFormat="0" applyBorder="0" applyAlignment="0" applyProtection="0"/>
    <xf numFmtId="0" fontId="30" fillId="53" borderId="0" applyNumberFormat="0" applyBorder="0" applyAlignment="0" applyProtection="0"/>
    <xf numFmtId="0" fontId="5" fillId="5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0" xfId="0" applyFont="1" applyAlignment="1">
      <alignment horizontal="right"/>
    </xf>
    <xf numFmtId="5" fontId="24" fillId="0" borderId="24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2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5" fontId="24" fillId="0" borderId="28" xfId="0" applyNumberFormat="1" applyFont="1" applyBorder="1" applyAlignment="1">
      <alignment/>
    </xf>
    <xf numFmtId="0" fontId="25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5" fontId="26" fillId="0" borderId="30" xfId="0" applyNumberFormat="1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0" fillId="0" borderId="34" xfId="0" applyFont="1" applyBorder="1" applyAlignment="1">
      <alignment shrinkToFi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shrinkToFit="1"/>
    </xf>
    <xf numFmtId="0" fontId="0" fillId="0" borderId="37" xfId="0" applyFont="1" applyBorder="1" applyAlignment="1">
      <alignment shrinkToFit="1"/>
    </xf>
    <xf numFmtId="0" fontId="0" fillId="0" borderId="38" xfId="0" applyFont="1" applyBorder="1" applyAlignment="1">
      <alignment shrinkToFit="1"/>
    </xf>
    <xf numFmtId="0" fontId="0" fillId="0" borderId="39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/>
    </xf>
    <xf numFmtId="14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right"/>
    </xf>
    <xf numFmtId="0" fontId="23" fillId="0" borderId="44" xfId="0" applyFont="1" applyBorder="1" applyAlignment="1">
      <alignment horizontal="right"/>
    </xf>
    <xf numFmtId="173" fontId="23" fillId="0" borderId="44" xfId="0" applyNumberFormat="1" applyFont="1" applyBorder="1" applyAlignment="1">
      <alignment horizontal="right" wrapText="1"/>
    </xf>
    <xf numFmtId="173" fontId="23" fillId="0" borderId="44" xfId="0" applyNumberFormat="1" applyFont="1" applyBorder="1" applyAlignment="1">
      <alignment horizontal="right"/>
    </xf>
    <xf numFmtId="173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23" fillId="0" borderId="45" xfId="0" applyFont="1" applyBorder="1" applyAlignment="1">
      <alignment horizontal="right"/>
    </xf>
    <xf numFmtId="0" fontId="23" fillId="0" borderId="46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 horizontal="center" wrapText="1"/>
    </xf>
    <xf numFmtId="173" fontId="0" fillId="0" borderId="48" xfId="0" applyNumberFormat="1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168" fontId="0" fillId="0" borderId="36" xfId="0" applyNumberFormat="1" applyFont="1" applyBorder="1" applyAlignment="1">
      <alignment horizontal="right" wrapText="1"/>
    </xf>
    <xf numFmtId="168" fontId="0" fillId="0" borderId="52" xfId="0" applyNumberFormat="1" applyFont="1" applyBorder="1" applyAlignment="1">
      <alignment horizontal="right" wrapText="1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25" fillId="0" borderId="32" xfId="0" applyFont="1" applyBorder="1" applyAlignment="1">
      <alignment horizontal="left" wrapText="1"/>
    </xf>
    <xf numFmtId="0" fontId="25" fillId="0" borderId="56" xfId="0" applyFont="1" applyBorder="1" applyAlignment="1">
      <alignment horizontal="left" wrapText="1"/>
    </xf>
    <xf numFmtId="0" fontId="25" fillId="0" borderId="33" xfId="0" applyFont="1" applyBorder="1" applyAlignment="1">
      <alignment horizontal="left" wrapText="1"/>
    </xf>
    <xf numFmtId="168" fontId="25" fillId="0" borderId="32" xfId="0" applyNumberFormat="1" applyFont="1" applyBorder="1" applyAlignment="1">
      <alignment horizontal="right" wrapText="1"/>
    </xf>
    <xf numFmtId="168" fontId="25" fillId="0" borderId="33" xfId="0" applyNumberFormat="1" applyFont="1" applyBorder="1" applyAlignment="1">
      <alignment horizontal="right" wrapText="1"/>
    </xf>
    <xf numFmtId="168" fontId="25" fillId="0" borderId="56" xfId="0" applyNumberFormat="1" applyFont="1" applyBorder="1" applyAlignment="1">
      <alignment horizontal="right" wrapText="1"/>
    </xf>
    <xf numFmtId="0" fontId="0" fillId="0" borderId="57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168" fontId="0" fillId="0" borderId="34" xfId="0" applyNumberFormat="1" applyFont="1" applyBorder="1" applyAlignment="1">
      <alignment horizontal="right" wrapText="1"/>
    </xf>
    <xf numFmtId="0" fontId="0" fillId="0" borderId="55" xfId="0" applyFont="1" applyBorder="1" applyAlignment="1">
      <alignment/>
    </xf>
    <xf numFmtId="0" fontId="24" fillId="0" borderId="58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5" fontId="23" fillId="0" borderId="24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1" fillId="0" borderId="3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0" fillId="0" borderId="5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</cellXfs>
  <cellStyles count="9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čárky 2" xfId="54"/>
    <cellStyle name="Comma [0]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 4" xfId="76"/>
    <cellStyle name="Normální 5" xfId="77"/>
    <cellStyle name="Followed Hyperlink" xfId="78"/>
    <cellStyle name="Poznámka" xfId="79"/>
    <cellStyle name="Poznámka 2" xfId="80"/>
    <cellStyle name="Percent" xfId="81"/>
    <cellStyle name="Propojená buňka" xfId="82"/>
    <cellStyle name="Propojená buňka 2" xfId="83"/>
    <cellStyle name="Správně" xfId="84"/>
    <cellStyle name="Správně 2" xfId="85"/>
    <cellStyle name="Špatně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2" width="4.28125" style="1" customWidth="1"/>
    <col min="3" max="4" width="8.57421875" style="1" customWidth="1"/>
    <col min="5" max="5" width="4.28125" style="1" customWidth="1"/>
    <col min="6" max="6" width="12.00390625" style="1" customWidth="1"/>
    <col min="7" max="9" width="12.8515625" style="1" customWidth="1"/>
    <col min="10" max="10" width="45.00390625" style="1" customWidth="1"/>
    <col min="11" max="16384" width="9.140625" style="1" customWidth="1"/>
  </cols>
  <sheetData>
    <row r="1" ht="21" customHeight="1"/>
    <row r="2" spans="1:10" ht="37.5" customHeight="1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90"/>
    </row>
    <row r="3" spans="1:10" ht="18.75" customHeight="1">
      <c r="A3" s="91" t="s">
        <v>28</v>
      </c>
      <c r="B3" s="92"/>
      <c r="C3" s="92"/>
      <c r="D3" s="92"/>
      <c r="E3" s="92"/>
      <c r="F3" s="92"/>
      <c r="G3" s="93"/>
      <c r="H3" s="91" t="s">
        <v>29</v>
      </c>
      <c r="I3" s="92"/>
      <c r="J3" s="93"/>
    </row>
    <row r="4" spans="1:10" ht="18.75" customHeight="1" thickBot="1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ht="13.5" thickBo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86" t="s">
        <v>7</v>
      </c>
      <c r="H5" s="86" t="s">
        <v>8</v>
      </c>
      <c r="I5" s="6" t="s">
        <v>9</v>
      </c>
      <c r="J5" s="5" t="s">
        <v>11</v>
      </c>
    </row>
    <row r="6" spans="1:10" ht="12.75">
      <c r="A6" s="7"/>
      <c r="B6" s="7"/>
      <c r="C6" s="7"/>
      <c r="D6" s="7"/>
      <c r="E6" s="7"/>
      <c r="F6" s="7"/>
      <c r="G6" s="87"/>
      <c r="H6" s="87"/>
      <c r="I6" s="7" t="s">
        <v>10</v>
      </c>
      <c r="J6" s="7"/>
    </row>
    <row r="7" spans="1:10" s="8" customFormat="1" ht="16.5" customHeight="1">
      <c r="A7" s="51">
        <v>231</v>
      </c>
      <c r="B7" s="45"/>
      <c r="C7" s="45">
        <v>3399</v>
      </c>
      <c r="D7" s="45">
        <v>2321</v>
      </c>
      <c r="E7" s="45"/>
      <c r="F7" s="45"/>
      <c r="G7" s="46"/>
      <c r="H7" s="46"/>
      <c r="I7" s="47">
        <v>23000</v>
      </c>
      <c r="J7" s="52" t="s">
        <v>40</v>
      </c>
    </row>
    <row r="8" spans="1:10" s="8" customFormat="1" ht="16.5" customHeight="1">
      <c r="A8" s="51">
        <v>231</v>
      </c>
      <c r="B8" s="45"/>
      <c r="C8" s="45"/>
      <c r="D8" s="45">
        <v>4116</v>
      </c>
      <c r="E8" s="45"/>
      <c r="F8" s="45">
        <v>107117015</v>
      </c>
      <c r="G8" s="46"/>
      <c r="H8" s="46"/>
      <c r="I8" s="47">
        <v>5100</v>
      </c>
      <c r="J8" s="52" t="s">
        <v>30</v>
      </c>
    </row>
    <row r="9" spans="1:10" s="8" customFormat="1" ht="16.5" customHeight="1">
      <c r="A9" s="51">
        <v>231</v>
      </c>
      <c r="B9" s="45"/>
      <c r="C9" s="45"/>
      <c r="D9" s="45">
        <v>4116</v>
      </c>
      <c r="E9" s="45"/>
      <c r="F9" s="45">
        <v>107517016</v>
      </c>
      <c r="G9" s="46"/>
      <c r="H9" s="46"/>
      <c r="I9" s="47">
        <v>85400</v>
      </c>
      <c r="J9" s="52" t="s">
        <v>30</v>
      </c>
    </row>
    <row r="10" spans="1:10" s="8" customFormat="1" ht="16.5" customHeight="1">
      <c r="A10" s="51">
        <v>231</v>
      </c>
      <c r="B10" s="45"/>
      <c r="C10" s="45"/>
      <c r="D10" s="45">
        <v>4213</v>
      </c>
      <c r="E10" s="45"/>
      <c r="F10" s="45">
        <v>90992</v>
      </c>
      <c r="G10" s="46"/>
      <c r="H10" s="46"/>
      <c r="I10" s="47">
        <v>40000</v>
      </c>
      <c r="J10" s="52" t="s">
        <v>33</v>
      </c>
    </row>
    <row r="11" spans="1:10" s="8" customFormat="1" ht="16.5" customHeight="1">
      <c r="A11" s="51">
        <v>231</v>
      </c>
      <c r="B11" s="45"/>
      <c r="C11" s="45"/>
      <c r="D11" s="45">
        <v>4116</v>
      </c>
      <c r="E11" s="45"/>
      <c r="F11" s="45">
        <v>34002</v>
      </c>
      <c r="G11" s="46"/>
      <c r="H11" s="46"/>
      <c r="I11" s="47">
        <v>115000</v>
      </c>
      <c r="J11" s="52" t="s">
        <v>31</v>
      </c>
    </row>
    <row r="12" spans="1:10" s="8" customFormat="1" ht="16.5" customHeight="1" thickBot="1">
      <c r="A12" s="51">
        <v>231</v>
      </c>
      <c r="B12" s="45"/>
      <c r="C12" s="45"/>
      <c r="D12" s="45">
        <v>4222</v>
      </c>
      <c r="E12" s="45"/>
      <c r="F12" s="45">
        <v>231</v>
      </c>
      <c r="G12" s="46"/>
      <c r="H12" s="46"/>
      <c r="I12" s="47">
        <v>1726500</v>
      </c>
      <c r="J12" s="52" t="s">
        <v>32</v>
      </c>
    </row>
    <row r="13" spans="1:10" ht="21" customHeight="1" thickBot="1">
      <c r="A13" s="78" t="s">
        <v>13</v>
      </c>
      <c r="B13" s="79"/>
      <c r="C13" s="79"/>
      <c r="D13" s="79"/>
      <c r="E13" s="79"/>
      <c r="F13" s="79"/>
      <c r="G13" s="80"/>
      <c r="H13" s="80"/>
      <c r="I13" s="9">
        <f>SUM(I7:I12)</f>
        <v>1995000</v>
      </c>
      <c r="J13" s="10"/>
    </row>
    <row r="14" spans="1:10" ht="29.25" customHeight="1" thickBot="1">
      <c r="A14" s="2" t="s">
        <v>12</v>
      </c>
      <c r="B14" s="11"/>
      <c r="C14" s="3"/>
      <c r="D14" s="3"/>
      <c r="E14" s="3"/>
      <c r="F14" s="3"/>
      <c r="G14" s="3"/>
      <c r="H14" s="3"/>
      <c r="I14" s="12"/>
      <c r="J14" s="13"/>
    </row>
    <row r="15" spans="1:10" ht="12.75" customHeight="1" thickBot="1">
      <c r="A15" s="14" t="s">
        <v>1</v>
      </c>
      <c r="B15" s="14" t="s">
        <v>2</v>
      </c>
      <c r="C15" s="14" t="s">
        <v>3</v>
      </c>
      <c r="D15" s="14" t="s">
        <v>4</v>
      </c>
      <c r="E15" s="14" t="s">
        <v>5</v>
      </c>
      <c r="F15" s="14" t="s">
        <v>6</v>
      </c>
      <c r="G15" s="96" t="s">
        <v>7</v>
      </c>
      <c r="H15" s="96" t="s">
        <v>8</v>
      </c>
      <c r="I15" s="15" t="s">
        <v>9</v>
      </c>
      <c r="J15" s="16" t="s">
        <v>11</v>
      </c>
    </row>
    <row r="16" spans="1:10" ht="15" customHeight="1">
      <c r="A16" s="39"/>
      <c r="B16" s="39"/>
      <c r="C16" s="39"/>
      <c r="D16" s="39"/>
      <c r="E16" s="39"/>
      <c r="F16" s="39"/>
      <c r="G16" s="97"/>
      <c r="H16" s="97"/>
      <c r="I16" s="40" t="s">
        <v>10</v>
      </c>
      <c r="J16" s="41"/>
    </row>
    <row r="17" spans="1:10" ht="15" customHeight="1">
      <c r="A17" s="49">
        <v>231</v>
      </c>
      <c r="B17" s="42"/>
      <c r="C17" s="42">
        <v>3399</v>
      </c>
      <c r="D17" s="42">
        <v>5169</v>
      </c>
      <c r="E17" s="42"/>
      <c r="F17" s="44"/>
      <c r="G17" s="43"/>
      <c r="H17" s="43"/>
      <c r="I17" s="48">
        <v>23000</v>
      </c>
      <c r="J17" s="50" t="s">
        <v>41</v>
      </c>
    </row>
    <row r="18" spans="1:10" ht="15" customHeight="1">
      <c r="A18" s="49">
        <v>231</v>
      </c>
      <c r="B18" s="42"/>
      <c r="C18" s="42">
        <v>3745</v>
      </c>
      <c r="D18" s="42">
        <v>6122</v>
      </c>
      <c r="E18" s="42"/>
      <c r="F18" s="44"/>
      <c r="G18" s="43"/>
      <c r="H18" s="43"/>
      <c r="I18" s="48">
        <v>-40000</v>
      </c>
      <c r="J18" s="50" t="s">
        <v>34</v>
      </c>
    </row>
    <row r="19" spans="1:10" ht="15" customHeight="1">
      <c r="A19" s="49">
        <v>231</v>
      </c>
      <c r="B19" s="42"/>
      <c r="C19" s="42">
        <v>3745</v>
      </c>
      <c r="D19" s="42">
        <v>6121</v>
      </c>
      <c r="E19" s="42"/>
      <c r="F19" s="44">
        <v>90992</v>
      </c>
      <c r="G19" s="43"/>
      <c r="H19" s="43"/>
      <c r="I19" s="48">
        <v>40000</v>
      </c>
      <c r="J19" s="50" t="s">
        <v>34</v>
      </c>
    </row>
    <row r="20" spans="1:10" ht="15" customHeight="1">
      <c r="A20" s="49">
        <v>231</v>
      </c>
      <c r="B20" s="42"/>
      <c r="C20" s="42">
        <v>3900</v>
      </c>
      <c r="D20" s="42">
        <v>6121</v>
      </c>
      <c r="E20" s="42"/>
      <c r="F20" s="44">
        <v>34002</v>
      </c>
      <c r="G20" s="43"/>
      <c r="H20" s="43"/>
      <c r="I20" s="48">
        <v>115000</v>
      </c>
      <c r="J20" s="50" t="s">
        <v>35</v>
      </c>
    </row>
    <row r="21" spans="1:10" ht="15" customHeight="1">
      <c r="A21" s="49">
        <v>231</v>
      </c>
      <c r="B21" s="42"/>
      <c r="C21" s="42">
        <v>2310</v>
      </c>
      <c r="D21" s="42">
        <v>6121</v>
      </c>
      <c r="E21" s="42"/>
      <c r="F21" s="44"/>
      <c r="G21" s="43"/>
      <c r="H21" s="43"/>
      <c r="I21" s="48">
        <v>-1726500</v>
      </c>
      <c r="J21" s="50" t="s">
        <v>36</v>
      </c>
    </row>
    <row r="22" spans="1:10" ht="15" customHeight="1" thickBot="1">
      <c r="A22" s="53">
        <v>231</v>
      </c>
      <c r="B22" s="54"/>
      <c r="C22" s="54">
        <v>2310</v>
      </c>
      <c r="D22" s="54">
        <v>6121</v>
      </c>
      <c r="E22" s="54"/>
      <c r="F22" s="55">
        <v>231</v>
      </c>
      <c r="G22" s="56"/>
      <c r="H22" s="56"/>
      <c r="I22" s="57">
        <v>1726500</v>
      </c>
      <c r="J22" s="58" t="s">
        <v>36</v>
      </c>
    </row>
    <row r="23" spans="1:10" ht="19.5" customHeight="1" thickBot="1">
      <c r="A23" s="78" t="s">
        <v>25</v>
      </c>
      <c r="B23" s="79"/>
      <c r="C23" s="79"/>
      <c r="D23" s="79"/>
      <c r="E23" s="79"/>
      <c r="F23" s="79"/>
      <c r="G23" s="80"/>
      <c r="H23" s="80"/>
      <c r="I23" s="17">
        <f>SUM(I17:I22)</f>
        <v>138000</v>
      </c>
      <c r="J23" s="10"/>
    </row>
    <row r="24" spans="1:10" ht="16.5" customHeight="1" thickBot="1">
      <c r="A24" s="18" t="s">
        <v>19</v>
      </c>
      <c r="B24" s="19"/>
      <c r="C24" s="19"/>
      <c r="D24" s="19"/>
      <c r="E24" s="19"/>
      <c r="F24" s="19"/>
      <c r="G24" s="19"/>
      <c r="H24" s="19"/>
      <c r="I24" s="20"/>
      <c r="J24" s="21"/>
    </row>
    <row r="25" spans="1:10" ht="14.25" thickBot="1">
      <c r="A25" s="81" t="s">
        <v>14</v>
      </c>
      <c r="B25" s="82"/>
      <c r="C25" s="82"/>
      <c r="D25" s="83"/>
      <c r="E25" s="84" t="s">
        <v>15</v>
      </c>
      <c r="F25" s="85"/>
      <c r="G25" s="84" t="s">
        <v>16</v>
      </c>
      <c r="H25" s="85"/>
      <c r="I25" s="22" t="s">
        <v>17</v>
      </c>
      <c r="J25" s="23"/>
    </row>
    <row r="26" spans="1:10" ht="14.25" customHeight="1">
      <c r="A26" s="64" t="s">
        <v>22</v>
      </c>
      <c r="B26" s="65"/>
      <c r="C26" s="65"/>
      <c r="D26" s="66"/>
      <c r="E26" s="76">
        <v>1995000</v>
      </c>
      <c r="F26" s="77"/>
      <c r="G26" s="76"/>
      <c r="H26" s="77"/>
      <c r="I26" s="24"/>
      <c r="J26" s="25"/>
    </row>
    <row r="27" spans="1:10" ht="12.75">
      <c r="A27" s="59" t="s">
        <v>23</v>
      </c>
      <c r="B27" s="60"/>
      <c r="C27" s="60"/>
      <c r="D27" s="61"/>
      <c r="E27" s="62"/>
      <c r="F27" s="63"/>
      <c r="G27" s="62">
        <v>138000</v>
      </c>
      <c r="H27" s="63"/>
      <c r="I27" s="26"/>
      <c r="J27" s="27"/>
    </row>
    <row r="28" spans="1:10" ht="13.5" thickBot="1">
      <c r="A28" s="73" t="s">
        <v>24</v>
      </c>
      <c r="B28" s="74"/>
      <c r="C28" s="74"/>
      <c r="D28" s="75"/>
      <c r="E28" s="62"/>
      <c r="F28" s="63"/>
      <c r="G28" s="62">
        <v>1857000</v>
      </c>
      <c r="H28" s="63"/>
      <c r="I28" s="28">
        <v>8115</v>
      </c>
      <c r="J28" s="29"/>
    </row>
    <row r="29" spans="1:10" ht="24" customHeight="1" thickBot="1">
      <c r="A29" s="67" t="s">
        <v>18</v>
      </c>
      <c r="B29" s="68"/>
      <c r="C29" s="68"/>
      <c r="D29" s="69"/>
      <c r="E29" s="70">
        <f>SUM(E26:F28)</f>
        <v>1995000</v>
      </c>
      <c r="F29" s="71"/>
      <c r="G29" s="70">
        <f>SUM(G26:H28)</f>
        <v>1995000</v>
      </c>
      <c r="H29" s="72"/>
      <c r="I29" s="30"/>
      <c r="J29" s="31"/>
    </row>
    <row r="30" spans="1:10" ht="21" customHeight="1">
      <c r="A30" s="32" t="s">
        <v>21</v>
      </c>
      <c r="B30" s="3"/>
      <c r="C30" s="3"/>
      <c r="D30" s="3"/>
      <c r="E30" s="3"/>
      <c r="F30" s="3"/>
      <c r="G30" s="3"/>
      <c r="H30" s="3"/>
      <c r="I30" s="3" t="s">
        <v>27</v>
      </c>
      <c r="J30" s="4"/>
    </row>
    <row r="31" spans="1:10" ht="17.25" customHeight="1">
      <c r="A31" s="94" t="s">
        <v>39</v>
      </c>
      <c r="B31" s="95"/>
      <c r="C31" s="95"/>
      <c r="D31" s="95"/>
      <c r="E31" s="33" t="s">
        <v>26</v>
      </c>
      <c r="F31" s="33"/>
      <c r="G31" s="33"/>
      <c r="H31" s="34" t="s">
        <v>38</v>
      </c>
      <c r="I31" s="35" t="s">
        <v>37</v>
      </c>
      <c r="J31" s="36"/>
    </row>
    <row r="35" ht="12.75">
      <c r="A35" s="37"/>
    </row>
    <row r="38" ht="12.75">
      <c r="A38" s="38"/>
    </row>
    <row r="40" ht="12.75">
      <c r="C40" s="37"/>
    </row>
    <row r="42" ht="12.75">
      <c r="A42" s="38"/>
    </row>
    <row r="43" spans="1:3" ht="12.75">
      <c r="A43" s="37"/>
      <c r="C43" s="37"/>
    </row>
    <row r="44" spans="1:3" ht="12.75">
      <c r="A44" s="37"/>
      <c r="C44" s="37"/>
    </row>
    <row r="45" spans="1:3" ht="12.75">
      <c r="A45" s="37"/>
      <c r="C45" s="37"/>
    </row>
    <row r="46" spans="1:3" ht="12.75">
      <c r="A46" s="37"/>
      <c r="C46" s="37"/>
    </row>
    <row r="47" spans="1:3" ht="12.75">
      <c r="A47" s="37"/>
      <c r="C47" s="37"/>
    </row>
  </sheetData>
  <sheetProtection/>
  <mergeCells count="27">
    <mergeCell ref="G5:G6"/>
    <mergeCell ref="A2:J2"/>
    <mergeCell ref="A3:G3"/>
    <mergeCell ref="H3:J3"/>
    <mergeCell ref="A31:D31"/>
    <mergeCell ref="G13:H13"/>
    <mergeCell ref="G15:G16"/>
    <mergeCell ref="H15:H16"/>
    <mergeCell ref="H5:H6"/>
    <mergeCell ref="E26:F26"/>
    <mergeCell ref="G26:H26"/>
    <mergeCell ref="A23:F23"/>
    <mergeCell ref="G23:H23"/>
    <mergeCell ref="A13:F13"/>
    <mergeCell ref="A25:D25"/>
    <mergeCell ref="E25:F25"/>
    <mergeCell ref="G25:H25"/>
    <mergeCell ref="A27:D27"/>
    <mergeCell ref="E27:F27"/>
    <mergeCell ref="G27:H27"/>
    <mergeCell ref="A26:D26"/>
    <mergeCell ref="A29:D29"/>
    <mergeCell ref="E29:F29"/>
    <mergeCell ref="G28:H28"/>
    <mergeCell ref="G29:H29"/>
    <mergeCell ref="A28:D28"/>
    <mergeCell ref="E28:F28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OEM</cp:lastModifiedBy>
  <cp:lastPrinted>2017-11-14T11:25:31Z</cp:lastPrinted>
  <dcterms:created xsi:type="dcterms:W3CDTF">2004-03-24T06:29:42Z</dcterms:created>
  <dcterms:modified xsi:type="dcterms:W3CDTF">2017-11-14T11:25:33Z</dcterms:modified>
  <cp:category/>
  <cp:version/>
  <cp:contentType/>
  <cp:contentStatus/>
</cp:coreProperties>
</file>